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hpu\Desktop\"/>
    </mc:Choice>
  </mc:AlternateContent>
  <xr:revisionPtr revIDLastSave="0" documentId="13_ncr:1_{3610F9B2-41B0-47FD-A25A-192B93753F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6" r:id="rId1"/>
  </sheets>
  <definedNames>
    <definedName name="_xlnm._FilterDatabase" localSheetId="0" hidden="1">Sheet1!$A$3:$I$3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6" l="1"/>
  <c r="F12" i="6"/>
  <c r="F15" i="6"/>
  <c r="F18" i="6"/>
  <c r="F21" i="6"/>
  <c r="F24" i="6"/>
  <c r="F27" i="6"/>
  <c r="F30" i="6"/>
  <c r="F33" i="6"/>
  <c r="F36" i="6"/>
  <c r="F39" i="6"/>
  <c r="F42" i="6"/>
  <c r="F45" i="6"/>
  <c r="F48" i="6"/>
  <c r="F51" i="6"/>
  <c r="F54" i="6"/>
  <c r="F57" i="6"/>
  <c r="F60" i="6"/>
  <c r="F63" i="6"/>
  <c r="F66" i="6"/>
  <c r="F69" i="6"/>
  <c r="F72" i="6"/>
  <c r="F75" i="6"/>
  <c r="F78" i="6"/>
  <c r="F81" i="6"/>
  <c r="F8" i="6"/>
  <c r="F11" i="6"/>
  <c r="F14" i="6"/>
  <c r="F17" i="6"/>
  <c r="F20" i="6"/>
  <c r="F23" i="6"/>
  <c r="F26" i="6"/>
  <c r="F29" i="6"/>
  <c r="F32" i="6"/>
  <c r="F35" i="6"/>
  <c r="F38" i="6"/>
  <c r="F41" i="6"/>
  <c r="F44" i="6"/>
  <c r="F47" i="6"/>
  <c r="F50" i="6"/>
  <c r="F53" i="6"/>
  <c r="F56" i="6"/>
  <c r="F59" i="6"/>
  <c r="F62" i="6"/>
  <c r="F65" i="6"/>
  <c r="F68" i="6"/>
  <c r="F71" i="6"/>
  <c r="F74" i="6"/>
  <c r="F77" i="6"/>
  <c r="F80" i="6"/>
  <c r="F5" i="6"/>
  <c r="F7" i="6"/>
  <c r="F10" i="6"/>
  <c r="F13" i="6"/>
  <c r="F16" i="6"/>
  <c r="F19" i="6"/>
  <c r="F22" i="6"/>
  <c r="F25" i="6"/>
  <c r="F28" i="6"/>
  <c r="F31" i="6"/>
  <c r="F34" i="6"/>
  <c r="F37" i="6"/>
  <c r="F40" i="6"/>
  <c r="F43" i="6"/>
  <c r="F46" i="6"/>
  <c r="F49" i="6"/>
  <c r="F52" i="6"/>
  <c r="F55" i="6"/>
  <c r="F58" i="6"/>
  <c r="F61" i="6"/>
  <c r="F64" i="6"/>
  <c r="F67" i="6"/>
  <c r="F70" i="6"/>
  <c r="F73" i="6"/>
  <c r="F76" i="6"/>
  <c r="F79" i="6"/>
  <c r="F82" i="6"/>
  <c r="F6" i="6"/>
  <c r="F4" i="6"/>
</calcChain>
</file>

<file path=xl/sharedStrings.xml><?xml version="1.0" encoding="utf-8"?>
<sst xmlns="http://schemas.openxmlformats.org/spreadsheetml/2006/main" count="91" uniqueCount="90">
  <si>
    <t>序号</t>
  </si>
  <si>
    <t>学院</t>
  </si>
  <si>
    <t>专业班级</t>
  </si>
  <si>
    <t>考核得分</t>
  </si>
  <si>
    <t>考核排名</t>
  </si>
  <si>
    <t>考核结果占学院班级总数百分比</t>
  </si>
  <si>
    <t>注明：请各学院严格按照《河南理工大学班级管理考核办法》中考核标准对本学院班级进行量化考核，考核得分、考核排名按顺序由高到低填写。</t>
  </si>
  <si>
    <t>能动1904</t>
  </si>
  <si>
    <t>机电1902</t>
  </si>
  <si>
    <t>测控1902</t>
  </si>
  <si>
    <t>机制1906</t>
  </si>
  <si>
    <t>机电1904</t>
  </si>
  <si>
    <t>机制1903</t>
  </si>
  <si>
    <t>车辆1901</t>
  </si>
  <si>
    <t>机设1903</t>
  </si>
  <si>
    <t>测控1903</t>
  </si>
  <si>
    <t>车辆1903</t>
  </si>
  <si>
    <t>机设1902</t>
  </si>
  <si>
    <t>机制1902</t>
  </si>
  <si>
    <t>测控1901</t>
  </si>
  <si>
    <t>机制1905</t>
  </si>
  <si>
    <t>能动1903</t>
  </si>
  <si>
    <t>能动1902</t>
  </si>
  <si>
    <t>车辆1902</t>
  </si>
  <si>
    <t>机设1904</t>
  </si>
  <si>
    <t>机电1903</t>
  </si>
  <si>
    <t>车辆1904</t>
  </si>
  <si>
    <t>机制1904</t>
  </si>
  <si>
    <t>机电1901</t>
  </si>
  <si>
    <t>机制1901</t>
  </si>
  <si>
    <t>能动1901</t>
  </si>
  <si>
    <t>机设1906</t>
  </si>
  <si>
    <t>机设1905</t>
  </si>
  <si>
    <t>机设1901</t>
  </si>
  <si>
    <t>车辆2003</t>
  </si>
  <si>
    <t>机制2006</t>
  </si>
  <si>
    <t>机设2001</t>
  </si>
  <si>
    <t>机制2005</t>
  </si>
  <si>
    <t>机制2003</t>
  </si>
  <si>
    <t>机设2004</t>
  </si>
  <si>
    <t>测控2001</t>
  </si>
  <si>
    <t>机设2003</t>
  </si>
  <si>
    <t>机电2001</t>
  </si>
  <si>
    <t>机设2005</t>
  </si>
  <si>
    <t>机电2003</t>
  </si>
  <si>
    <t>机电2004</t>
  </si>
  <si>
    <t>机制2002</t>
  </si>
  <si>
    <t>机设2002</t>
  </si>
  <si>
    <t>机制2004</t>
  </si>
  <si>
    <t>车辆2001</t>
  </si>
  <si>
    <t>车辆2002</t>
  </si>
  <si>
    <t>测控2003</t>
  </si>
  <si>
    <t>车辆2004</t>
  </si>
  <si>
    <t>机制2001</t>
  </si>
  <si>
    <t>能动2001</t>
  </si>
  <si>
    <t>能动2003</t>
  </si>
  <si>
    <t>能动2004</t>
  </si>
  <si>
    <t>能动2002</t>
  </si>
  <si>
    <t>机电2002</t>
  </si>
  <si>
    <t>测控2002</t>
  </si>
  <si>
    <t>机设2103</t>
  </si>
  <si>
    <t>机制2101</t>
  </si>
  <si>
    <t>车辆2102</t>
  </si>
  <si>
    <t>机制2102</t>
  </si>
  <si>
    <t>测控2101</t>
  </si>
  <si>
    <t>能动2101</t>
  </si>
  <si>
    <t>机设2102</t>
  </si>
  <si>
    <t>测控2102</t>
  </si>
  <si>
    <t>机制2103</t>
  </si>
  <si>
    <t>机制2105</t>
  </si>
  <si>
    <t>机设2105</t>
  </si>
  <si>
    <t>测控2103</t>
  </si>
  <si>
    <t>机电2101</t>
  </si>
  <si>
    <t>机电2102</t>
  </si>
  <si>
    <t>机电2103</t>
  </si>
  <si>
    <t>机电2104</t>
  </si>
  <si>
    <t>机制2104</t>
  </si>
  <si>
    <t>机制2106</t>
  </si>
  <si>
    <t>机设2101</t>
  </si>
  <si>
    <t>能动2104</t>
  </si>
  <si>
    <t>车辆2101</t>
  </si>
  <si>
    <t>机设2104</t>
  </si>
  <si>
    <t>车辆2104</t>
  </si>
  <si>
    <t>能动2102</t>
  </si>
  <si>
    <t>车辆2103</t>
  </si>
  <si>
    <t>能动2103</t>
  </si>
  <si>
    <t>机械学院班级量化考核统计表</t>
    <phoneticPr fontId="8" type="noConversion"/>
  </si>
  <si>
    <t>机械学院</t>
    <phoneticPr fontId="8" type="noConversion"/>
  </si>
  <si>
    <t>填报人：                          分管领导签字（盖章）：</t>
    <phoneticPr fontId="8" type="noConversion"/>
  </si>
  <si>
    <t>机械学院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</si>
</sst>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10" x14ac:knownFonts="1">
    <font>
      <sz val="12"/>
      <name val="宋体"/>
      <charset val="134"/>
    </font>
    <font>
      <sz val="24"/>
      <color indexed="8"/>
      <name val="方正小标宋简体"/>
      <family val="4"/>
      <charset val="134"/>
    </font>
    <font>
      <b/>
      <sz val="18"/>
      <name val="华文仿宋"/>
      <family val="3"/>
      <charset val="134"/>
    </font>
    <font>
      <b/>
      <sz val="14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7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4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32000000}"/>
    <cellStyle name="常规 2 2 2" xfId="1" xr:uid="{00000000-0005-0000-0000-000023000000}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F0172-5724-438C-8916-25DBB486DC50}">
  <dimension ref="A1:F89"/>
  <sheetViews>
    <sheetView tabSelected="1" topLeftCell="A61" workbookViewId="0">
      <selection activeCell="H90" sqref="H90"/>
    </sheetView>
  </sheetViews>
  <sheetFormatPr defaultColWidth="9" defaultRowHeight="14.25" x14ac:dyDescent="0.15"/>
  <cols>
    <col min="1" max="1" width="7.125" style="5" customWidth="1"/>
    <col min="2" max="2" width="12.875" style="5" customWidth="1"/>
    <col min="3" max="3" width="14.25" style="5" customWidth="1"/>
    <col min="4" max="4" width="12.75" style="5" customWidth="1"/>
    <col min="5" max="5" width="9.375" style="11" customWidth="1"/>
    <col min="6" max="6" width="25.375" style="12" customWidth="1"/>
    <col min="7" max="16384" width="9" style="5"/>
  </cols>
  <sheetData>
    <row r="1" spans="1:6" ht="54.4" customHeight="1" x14ac:dyDescent="0.15">
      <c r="A1" s="31" t="s">
        <v>86</v>
      </c>
      <c r="B1" s="32"/>
      <c r="C1" s="32"/>
      <c r="D1" s="32"/>
      <c r="E1" s="32"/>
      <c r="F1" s="33"/>
    </row>
    <row r="2" spans="1:6" ht="30" customHeight="1" x14ac:dyDescent="0.15">
      <c r="A2" s="34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6" t="s">
        <v>5</v>
      </c>
    </row>
    <row r="3" spans="1:6" ht="30" customHeight="1" x14ac:dyDescent="0.15">
      <c r="A3" s="34"/>
      <c r="B3" s="35"/>
      <c r="C3" s="35"/>
      <c r="D3" s="35"/>
      <c r="E3" s="35"/>
      <c r="F3" s="36"/>
    </row>
    <row r="4" spans="1:6" s="8" customFormat="1" ht="18" customHeight="1" x14ac:dyDescent="0.15">
      <c r="A4" s="1">
        <v>1</v>
      </c>
      <c r="B4" s="28" t="s">
        <v>87</v>
      </c>
      <c r="C4" s="1" t="s">
        <v>11</v>
      </c>
      <c r="D4" s="2">
        <v>73.249200000000002</v>
      </c>
      <c r="E4" s="6">
        <v>1</v>
      </c>
      <c r="F4" s="7">
        <f>E4/27*100</f>
        <v>3.7037037037037033</v>
      </c>
    </row>
    <row r="5" spans="1:6" s="8" customFormat="1" ht="18" customHeight="1" x14ac:dyDescent="0.15">
      <c r="A5" s="1">
        <v>2</v>
      </c>
      <c r="B5" s="29"/>
      <c r="C5" s="1" t="s">
        <v>37</v>
      </c>
      <c r="D5" s="2">
        <v>76.170699999999997</v>
      </c>
      <c r="E5" s="6">
        <v>1</v>
      </c>
      <c r="F5" s="7">
        <f>E5/26*100</f>
        <v>3.8461538461538463</v>
      </c>
    </row>
    <row r="6" spans="1:6" s="8" customFormat="1" ht="18" customHeight="1" x14ac:dyDescent="0.15">
      <c r="A6" s="1">
        <v>3</v>
      </c>
      <c r="B6" s="29"/>
      <c r="C6" s="1" t="s">
        <v>60</v>
      </c>
      <c r="D6" s="2">
        <v>72.900000000000006</v>
      </c>
      <c r="E6" s="6">
        <v>1</v>
      </c>
      <c r="F6" s="7">
        <f>E6/26*100</f>
        <v>3.8461538461538463</v>
      </c>
    </row>
    <row r="7" spans="1:6" s="8" customFormat="1" ht="18" customHeight="1" x14ac:dyDescent="0.15">
      <c r="A7" s="1">
        <v>4</v>
      </c>
      <c r="B7" s="29"/>
      <c r="C7" s="1" t="s">
        <v>7</v>
      </c>
      <c r="D7" s="2">
        <v>72.755099999999999</v>
      </c>
      <c r="E7" s="6">
        <v>2</v>
      </c>
      <c r="F7" s="7">
        <f>E7/27*100</f>
        <v>7.4074074074074066</v>
      </c>
    </row>
    <row r="8" spans="1:6" s="8" customFormat="1" ht="18" customHeight="1" x14ac:dyDescent="0.15">
      <c r="A8" s="1">
        <v>5</v>
      </c>
      <c r="B8" s="29"/>
      <c r="C8" s="1" t="s">
        <v>35</v>
      </c>
      <c r="D8" s="2">
        <v>75.944099999999992</v>
      </c>
      <c r="E8" s="6">
        <v>2</v>
      </c>
      <c r="F8" s="7">
        <f>E8/26*100</f>
        <v>7.6923076923076925</v>
      </c>
    </row>
    <row r="9" spans="1:6" s="8" customFormat="1" ht="18" customHeight="1" x14ac:dyDescent="0.15">
      <c r="A9" s="1">
        <v>6</v>
      </c>
      <c r="B9" s="29"/>
      <c r="C9" s="1" t="s">
        <v>61</v>
      </c>
      <c r="D9" s="9">
        <v>72.7</v>
      </c>
      <c r="E9" s="6">
        <v>2</v>
      </c>
      <c r="F9" s="7">
        <f>E9/26*100</f>
        <v>7.6923076923076925</v>
      </c>
    </row>
    <row r="10" spans="1:6" s="8" customFormat="1" ht="18" customHeight="1" x14ac:dyDescent="0.15">
      <c r="A10" s="1">
        <v>7</v>
      </c>
      <c r="B10" s="29"/>
      <c r="C10" s="1" t="s">
        <v>8</v>
      </c>
      <c r="D10" s="9">
        <v>71.875</v>
      </c>
      <c r="E10" s="4">
        <v>3</v>
      </c>
      <c r="F10" s="7">
        <f>E10/27*100</f>
        <v>11.111111111111111</v>
      </c>
    </row>
    <row r="11" spans="1:6" s="8" customFormat="1" ht="18" customHeight="1" x14ac:dyDescent="0.15">
      <c r="A11" s="1">
        <v>8</v>
      </c>
      <c r="B11" s="29"/>
      <c r="C11" s="1" t="s">
        <v>40</v>
      </c>
      <c r="D11" s="3">
        <v>74.712500000000006</v>
      </c>
      <c r="E11" s="6">
        <v>3</v>
      </c>
      <c r="F11" s="7">
        <f>E11/26*100</f>
        <v>11.538461538461538</v>
      </c>
    </row>
    <row r="12" spans="1:6" s="8" customFormat="1" ht="18" customHeight="1" x14ac:dyDescent="0.15">
      <c r="A12" s="1">
        <v>9</v>
      </c>
      <c r="B12" s="29"/>
      <c r="C12" s="1" t="s">
        <v>62</v>
      </c>
      <c r="D12" s="10">
        <v>72.7</v>
      </c>
      <c r="E12" s="6">
        <v>3</v>
      </c>
      <c r="F12" s="7">
        <f>E12/26*100</f>
        <v>11.538461538461538</v>
      </c>
    </row>
    <row r="13" spans="1:6" s="8" customFormat="1" ht="18" customHeight="1" x14ac:dyDescent="0.15">
      <c r="A13" s="1">
        <v>10</v>
      </c>
      <c r="B13" s="29"/>
      <c r="C13" s="1" t="s">
        <v>9</v>
      </c>
      <c r="D13" s="3">
        <v>71.4298</v>
      </c>
      <c r="E13" s="6">
        <v>4</v>
      </c>
      <c r="F13" s="7">
        <f>E13/27*100</f>
        <v>14.814814814814813</v>
      </c>
    </row>
    <row r="14" spans="1:6" s="8" customFormat="1" ht="18" customHeight="1" x14ac:dyDescent="0.15">
      <c r="A14" s="1">
        <v>11</v>
      </c>
      <c r="B14" s="29"/>
      <c r="C14" s="1" t="s">
        <v>36</v>
      </c>
      <c r="D14" s="3">
        <v>73.5124</v>
      </c>
      <c r="E14" s="6">
        <v>4</v>
      </c>
      <c r="F14" s="7">
        <f>E14/26*100</f>
        <v>15.384615384615385</v>
      </c>
    </row>
    <row r="15" spans="1:6" s="8" customFormat="1" ht="18" customHeight="1" x14ac:dyDescent="0.15">
      <c r="A15" s="1">
        <v>12</v>
      </c>
      <c r="B15" s="29"/>
      <c r="C15" s="1" t="s">
        <v>63</v>
      </c>
      <c r="D15" s="3">
        <v>72.599999999999994</v>
      </c>
      <c r="E15" s="4">
        <v>4</v>
      </c>
      <c r="F15" s="7">
        <f>E15/26*100</f>
        <v>15.384615384615385</v>
      </c>
    </row>
    <row r="16" spans="1:6" s="8" customFormat="1" ht="18" customHeight="1" x14ac:dyDescent="0.15">
      <c r="A16" s="1">
        <v>13</v>
      </c>
      <c r="B16" s="29"/>
      <c r="C16" s="1" t="s">
        <v>24</v>
      </c>
      <c r="D16" s="3">
        <v>71.349899999999991</v>
      </c>
      <c r="E16" s="6">
        <v>5</v>
      </c>
      <c r="F16" s="7">
        <f>E16/27*100</f>
        <v>18.518518518518519</v>
      </c>
    </row>
    <row r="17" spans="1:6" s="8" customFormat="1" ht="18" customHeight="1" x14ac:dyDescent="0.15">
      <c r="A17" s="1">
        <v>14</v>
      </c>
      <c r="B17" s="29"/>
      <c r="C17" s="1" t="s">
        <v>38</v>
      </c>
      <c r="D17" s="3">
        <v>72.521500000000003</v>
      </c>
      <c r="E17" s="6">
        <v>5</v>
      </c>
      <c r="F17" s="7">
        <f>E17/26*100</f>
        <v>19.230769230769234</v>
      </c>
    </row>
    <row r="18" spans="1:6" s="8" customFormat="1" ht="18" customHeight="1" x14ac:dyDescent="0.15">
      <c r="A18" s="1">
        <v>15</v>
      </c>
      <c r="B18" s="29"/>
      <c r="C18" s="1" t="s">
        <v>64</v>
      </c>
      <c r="D18" s="10">
        <v>72.599999999999994</v>
      </c>
      <c r="E18" s="6">
        <v>5</v>
      </c>
      <c r="F18" s="7">
        <f>E18/26*100</f>
        <v>19.230769230769234</v>
      </c>
    </row>
    <row r="19" spans="1:6" s="8" customFormat="1" ht="18" customHeight="1" x14ac:dyDescent="0.15">
      <c r="A19" s="1">
        <v>16</v>
      </c>
      <c r="B19" s="29"/>
      <c r="C19" s="1" t="s">
        <v>10</v>
      </c>
      <c r="D19" s="3">
        <v>71.254799999999989</v>
      </c>
      <c r="E19" s="6">
        <v>6</v>
      </c>
      <c r="F19" s="7">
        <f>E19/27*100</f>
        <v>22.222222222222221</v>
      </c>
    </row>
    <row r="20" spans="1:6" s="8" customFormat="1" ht="18" customHeight="1" x14ac:dyDescent="0.15">
      <c r="A20" s="1">
        <v>17</v>
      </c>
      <c r="B20" s="29"/>
      <c r="C20" s="1" t="s">
        <v>39</v>
      </c>
      <c r="D20" s="3">
        <v>72.430900000000008</v>
      </c>
      <c r="E20" s="4">
        <v>6</v>
      </c>
      <c r="F20" s="7">
        <f>E20/26*100</f>
        <v>23.076923076923077</v>
      </c>
    </row>
    <row r="21" spans="1:6" s="8" customFormat="1" ht="18" customHeight="1" x14ac:dyDescent="0.15">
      <c r="A21" s="1">
        <v>18</v>
      </c>
      <c r="B21" s="29"/>
      <c r="C21" s="1" t="s">
        <v>75</v>
      </c>
      <c r="D21" s="10">
        <v>72.5</v>
      </c>
      <c r="E21" s="6">
        <v>6</v>
      </c>
      <c r="F21" s="7">
        <f>E21/26*100</f>
        <v>23.076923076923077</v>
      </c>
    </row>
    <row r="22" spans="1:6" s="8" customFormat="1" ht="18" customHeight="1" x14ac:dyDescent="0.15">
      <c r="A22" s="1">
        <v>19</v>
      </c>
      <c r="B22" s="29"/>
      <c r="C22" s="1" t="s">
        <v>12</v>
      </c>
      <c r="D22" s="3">
        <v>71.148399999999995</v>
      </c>
      <c r="E22" s="6">
        <v>7</v>
      </c>
      <c r="F22" s="7">
        <f>E22/27*100</f>
        <v>25.925925925925924</v>
      </c>
    </row>
    <row r="23" spans="1:6" s="8" customFormat="1" ht="18" customHeight="1" x14ac:dyDescent="0.15">
      <c r="A23" s="1">
        <v>20</v>
      </c>
      <c r="B23" s="29"/>
      <c r="C23" s="1" t="s">
        <v>42</v>
      </c>
      <c r="D23" s="10">
        <v>72.25</v>
      </c>
      <c r="E23" s="6">
        <v>7</v>
      </c>
      <c r="F23" s="7">
        <f>E23/26*100</f>
        <v>26.923076923076923</v>
      </c>
    </row>
    <row r="24" spans="1:6" s="8" customFormat="1" ht="18" customHeight="1" x14ac:dyDescent="0.15">
      <c r="A24" s="1">
        <v>21</v>
      </c>
      <c r="B24" s="29"/>
      <c r="C24" s="1" t="s">
        <v>65</v>
      </c>
      <c r="D24" s="10">
        <v>72.400000000000006</v>
      </c>
      <c r="E24" s="6">
        <v>7</v>
      </c>
      <c r="F24" s="7">
        <f>E24/26*100</f>
        <v>26.923076923076923</v>
      </c>
    </row>
    <row r="25" spans="1:6" s="8" customFormat="1" ht="18" customHeight="1" x14ac:dyDescent="0.15">
      <c r="A25" s="1">
        <v>22</v>
      </c>
      <c r="B25" s="29"/>
      <c r="C25" s="1" t="s">
        <v>13</v>
      </c>
      <c r="D25" s="3">
        <v>71.138299999999987</v>
      </c>
      <c r="E25" s="6">
        <v>8</v>
      </c>
      <c r="F25" s="7">
        <f>E25/27*100</f>
        <v>29.629629629629626</v>
      </c>
    </row>
    <row r="26" spans="1:6" s="8" customFormat="1" ht="18" customHeight="1" x14ac:dyDescent="0.15">
      <c r="A26" s="1">
        <v>23</v>
      </c>
      <c r="B26" s="29"/>
      <c r="C26" s="1" t="s">
        <v>47</v>
      </c>
      <c r="D26" s="10">
        <v>71.976699999999994</v>
      </c>
      <c r="E26" s="6">
        <v>8</v>
      </c>
      <c r="F26" s="7">
        <f>E26/26*100</f>
        <v>30.76923076923077</v>
      </c>
    </row>
    <row r="27" spans="1:6" s="8" customFormat="1" ht="18" customHeight="1" x14ac:dyDescent="0.15">
      <c r="A27" s="1">
        <v>24</v>
      </c>
      <c r="B27" s="29"/>
      <c r="C27" s="1" t="s">
        <v>66</v>
      </c>
      <c r="D27" s="3">
        <v>72.3</v>
      </c>
      <c r="E27" s="6">
        <v>8</v>
      </c>
      <c r="F27" s="7">
        <f>E27/26*100</f>
        <v>30.76923076923077</v>
      </c>
    </row>
    <row r="28" spans="1:6" s="8" customFormat="1" ht="18" customHeight="1" x14ac:dyDescent="0.15">
      <c r="A28" s="1">
        <v>25</v>
      </c>
      <c r="B28" s="29"/>
      <c r="C28" s="1" t="s">
        <v>31</v>
      </c>
      <c r="D28" s="3">
        <v>71.124899999999997</v>
      </c>
      <c r="E28" s="4">
        <v>9</v>
      </c>
      <c r="F28" s="7">
        <f>E28/27*100</f>
        <v>33.333333333333329</v>
      </c>
    </row>
    <row r="29" spans="1:6" s="8" customFormat="1" ht="18" customHeight="1" x14ac:dyDescent="0.15">
      <c r="A29" s="1">
        <v>26</v>
      </c>
      <c r="B29" s="29"/>
      <c r="C29" s="1" t="s">
        <v>41</v>
      </c>
      <c r="D29" s="3">
        <v>71.8489</v>
      </c>
      <c r="E29" s="6">
        <v>9</v>
      </c>
      <c r="F29" s="7">
        <f>E29/26*100</f>
        <v>34.615384615384613</v>
      </c>
    </row>
    <row r="30" spans="1:6" s="8" customFormat="1" ht="18" customHeight="1" x14ac:dyDescent="0.15">
      <c r="A30" s="1">
        <v>27</v>
      </c>
      <c r="B30" s="29"/>
      <c r="C30" s="1" t="s">
        <v>67</v>
      </c>
      <c r="D30" s="3">
        <v>72.3</v>
      </c>
      <c r="E30" s="6">
        <v>9</v>
      </c>
      <c r="F30" s="7">
        <f>E30/26*100</f>
        <v>34.615384615384613</v>
      </c>
    </row>
    <row r="31" spans="1:6" s="8" customFormat="1" ht="18" customHeight="1" x14ac:dyDescent="0.15">
      <c r="A31" s="1">
        <v>28</v>
      </c>
      <c r="B31" s="29"/>
      <c r="C31" s="1" t="s">
        <v>14</v>
      </c>
      <c r="D31" s="3">
        <v>70.857799999999997</v>
      </c>
      <c r="E31" s="6">
        <v>10</v>
      </c>
      <c r="F31" s="7">
        <f>E31/27*100</f>
        <v>37.037037037037038</v>
      </c>
    </row>
    <row r="32" spans="1:6" s="8" customFormat="1" ht="18" customHeight="1" x14ac:dyDescent="0.15">
      <c r="A32" s="1">
        <v>29</v>
      </c>
      <c r="B32" s="29"/>
      <c r="C32" s="1" t="s">
        <v>50</v>
      </c>
      <c r="D32" s="3">
        <v>71.774000000000001</v>
      </c>
      <c r="E32" s="6">
        <v>10</v>
      </c>
      <c r="F32" s="7">
        <f>E32/26*100</f>
        <v>38.461538461538467</v>
      </c>
    </row>
    <row r="33" spans="1:6" s="8" customFormat="1" ht="18" customHeight="1" x14ac:dyDescent="0.15">
      <c r="A33" s="1">
        <v>30</v>
      </c>
      <c r="B33" s="29"/>
      <c r="C33" s="1" t="s">
        <v>68</v>
      </c>
      <c r="D33" s="10">
        <v>72</v>
      </c>
      <c r="E33" s="4">
        <v>10</v>
      </c>
      <c r="F33" s="7">
        <f>E33/26*100</f>
        <v>38.461538461538467</v>
      </c>
    </row>
    <row r="34" spans="1:6" s="8" customFormat="1" ht="18" customHeight="1" x14ac:dyDescent="0.15">
      <c r="A34" s="1">
        <v>31</v>
      </c>
      <c r="B34" s="29"/>
      <c r="C34" s="1" t="s">
        <v>15</v>
      </c>
      <c r="D34" s="3">
        <v>70.383600000000001</v>
      </c>
      <c r="E34" s="6">
        <v>11</v>
      </c>
      <c r="F34" s="7">
        <f>E34/27*100</f>
        <v>40.74074074074074</v>
      </c>
    </row>
    <row r="35" spans="1:6" s="8" customFormat="1" ht="18" customHeight="1" x14ac:dyDescent="0.15">
      <c r="A35" s="1">
        <v>32</v>
      </c>
      <c r="B35" s="29"/>
      <c r="C35" s="1" t="s">
        <v>48</v>
      </c>
      <c r="D35" s="3">
        <v>71.6691</v>
      </c>
      <c r="E35" s="6">
        <v>11</v>
      </c>
      <c r="F35" s="7">
        <f>E35/26*100</f>
        <v>42.307692307692307</v>
      </c>
    </row>
    <row r="36" spans="1:6" s="8" customFormat="1" ht="18" customHeight="1" x14ac:dyDescent="0.15">
      <c r="A36" s="1">
        <v>33</v>
      </c>
      <c r="B36" s="29"/>
      <c r="C36" s="1" t="s">
        <v>69</v>
      </c>
      <c r="D36" s="10">
        <v>72</v>
      </c>
      <c r="E36" s="6">
        <v>11</v>
      </c>
      <c r="F36" s="7">
        <f>E36/26*100</f>
        <v>42.307692307692307</v>
      </c>
    </row>
    <row r="37" spans="1:6" s="8" customFormat="1" ht="18" customHeight="1" x14ac:dyDescent="0.15">
      <c r="A37" s="1">
        <v>34</v>
      </c>
      <c r="B37" s="29"/>
      <c r="C37" s="1" t="s">
        <v>25</v>
      </c>
      <c r="D37" s="3">
        <v>70.199999999999989</v>
      </c>
      <c r="E37" s="6">
        <v>12</v>
      </c>
      <c r="F37" s="7">
        <f>E37/27*100</f>
        <v>44.444444444444443</v>
      </c>
    </row>
    <row r="38" spans="1:6" s="8" customFormat="1" ht="18" customHeight="1" x14ac:dyDescent="0.15">
      <c r="A38" s="1">
        <v>35</v>
      </c>
      <c r="B38" s="29"/>
      <c r="C38" s="1" t="s">
        <v>43</v>
      </c>
      <c r="D38" s="10">
        <v>71.601599999999991</v>
      </c>
      <c r="E38" s="4">
        <v>12</v>
      </c>
      <c r="F38" s="7">
        <f>E38/26*100</f>
        <v>46.153846153846153</v>
      </c>
    </row>
    <row r="39" spans="1:6" s="8" customFormat="1" ht="18" customHeight="1" x14ac:dyDescent="0.15">
      <c r="A39" s="1">
        <v>36</v>
      </c>
      <c r="B39" s="30"/>
      <c r="C39" s="1" t="s">
        <v>70</v>
      </c>
      <c r="D39" s="9">
        <v>72</v>
      </c>
      <c r="E39" s="6">
        <v>12</v>
      </c>
      <c r="F39" s="7">
        <f>E39/26*100</f>
        <v>46.153846153846153</v>
      </c>
    </row>
    <row r="40" spans="1:6" s="8" customFormat="1" ht="18" customHeight="1" x14ac:dyDescent="0.15">
      <c r="A40" s="1">
        <v>37</v>
      </c>
      <c r="B40" s="28" t="s">
        <v>89</v>
      </c>
      <c r="C40" s="1" t="s">
        <v>16</v>
      </c>
      <c r="D40" s="2">
        <v>70.099900000000005</v>
      </c>
      <c r="E40" s="6">
        <v>13</v>
      </c>
      <c r="F40" s="7">
        <f>E40/27*100</f>
        <v>48.148148148148145</v>
      </c>
    </row>
    <row r="41" spans="1:6" s="8" customFormat="1" ht="18" customHeight="1" x14ac:dyDescent="0.15">
      <c r="A41" s="1">
        <v>38</v>
      </c>
      <c r="B41" s="29"/>
      <c r="C41" s="1" t="s">
        <v>57</v>
      </c>
      <c r="D41" s="3">
        <v>71.3</v>
      </c>
      <c r="E41" s="6">
        <v>13</v>
      </c>
      <c r="F41" s="7">
        <f>E41/26*100</f>
        <v>50</v>
      </c>
    </row>
    <row r="42" spans="1:6" s="8" customFormat="1" ht="18" customHeight="1" x14ac:dyDescent="0.15">
      <c r="A42" s="1">
        <v>39</v>
      </c>
      <c r="B42" s="29"/>
      <c r="C42" s="1" t="s">
        <v>71</v>
      </c>
      <c r="D42" s="3">
        <v>72</v>
      </c>
      <c r="E42" s="6">
        <v>13</v>
      </c>
      <c r="F42" s="7">
        <f>E42/26*100</f>
        <v>50</v>
      </c>
    </row>
    <row r="43" spans="1:6" s="8" customFormat="1" ht="18" customHeight="1" x14ac:dyDescent="0.15">
      <c r="A43" s="1">
        <v>40</v>
      </c>
      <c r="B43" s="29"/>
      <c r="C43" s="1" t="s">
        <v>17</v>
      </c>
      <c r="D43" s="3">
        <v>69.849999999999994</v>
      </c>
      <c r="E43" s="6">
        <v>14</v>
      </c>
      <c r="F43" s="7">
        <f>E43/27*100</f>
        <v>51.851851851851848</v>
      </c>
    </row>
    <row r="44" spans="1:6" s="8" customFormat="1" ht="18" customHeight="1" x14ac:dyDescent="0.15">
      <c r="A44" s="1">
        <v>41</v>
      </c>
      <c r="B44" s="29"/>
      <c r="C44" s="1" t="s">
        <v>49</v>
      </c>
      <c r="D44" s="3">
        <v>71.297300000000007</v>
      </c>
      <c r="E44" s="6">
        <v>14</v>
      </c>
      <c r="F44" s="7">
        <f>E44/26*100</f>
        <v>53.846153846153847</v>
      </c>
    </row>
    <row r="45" spans="1:6" s="8" customFormat="1" ht="18" customHeight="1" x14ac:dyDescent="0.15">
      <c r="A45" s="1">
        <v>42</v>
      </c>
      <c r="B45" s="29"/>
      <c r="C45" s="1" t="s">
        <v>72</v>
      </c>
      <c r="D45" s="10">
        <v>72</v>
      </c>
      <c r="E45" s="6">
        <v>14</v>
      </c>
      <c r="F45" s="7">
        <f>E45/26*100</f>
        <v>53.846153846153847</v>
      </c>
    </row>
    <row r="46" spans="1:6" s="8" customFormat="1" ht="18" customHeight="1" x14ac:dyDescent="0.15">
      <c r="A46" s="1">
        <v>43</v>
      </c>
      <c r="B46" s="29"/>
      <c r="C46" s="1" t="s">
        <v>18</v>
      </c>
      <c r="D46" s="3">
        <v>69.641099999999994</v>
      </c>
      <c r="E46" s="4">
        <v>15</v>
      </c>
      <c r="F46" s="7">
        <f>E46/27*100</f>
        <v>55.555555555555557</v>
      </c>
    </row>
    <row r="47" spans="1:6" s="8" customFormat="1" ht="18" customHeight="1" x14ac:dyDescent="0.15">
      <c r="A47" s="1">
        <v>44</v>
      </c>
      <c r="B47" s="29"/>
      <c r="C47" s="1" t="s">
        <v>34</v>
      </c>
      <c r="D47" s="3">
        <v>71.077699999999993</v>
      </c>
      <c r="E47" s="6">
        <v>15</v>
      </c>
      <c r="F47" s="7">
        <f>E47/26*100</f>
        <v>57.692307692307686</v>
      </c>
    </row>
    <row r="48" spans="1:6" s="8" customFormat="1" ht="18" customHeight="1" x14ac:dyDescent="0.15">
      <c r="A48" s="1">
        <v>45</v>
      </c>
      <c r="B48" s="29"/>
      <c r="C48" s="1" t="s">
        <v>73</v>
      </c>
      <c r="D48" s="10">
        <v>72</v>
      </c>
      <c r="E48" s="6">
        <v>15</v>
      </c>
      <c r="F48" s="7">
        <f>E48/26*100</f>
        <v>57.692307692307686</v>
      </c>
    </row>
    <row r="49" spans="1:6" s="8" customFormat="1" ht="18" customHeight="1" x14ac:dyDescent="0.15">
      <c r="A49" s="1">
        <v>46</v>
      </c>
      <c r="B49" s="29"/>
      <c r="C49" s="1" t="s">
        <v>27</v>
      </c>
      <c r="D49" s="3">
        <v>69.462599999999995</v>
      </c>
      <c r="E49" s="6">
        <v>16</v>
      </c>
      <c r="F49" s="7">
        <f>E49/27*100</f>
        <v>59.259259259259252</v>
      </c>
    </row>
    <row r="50" spans="1:6" s="8" customFormat="1" ht="18" customHeight="1" x14ac:dyDescent="0.15">
      <c r="A50" s="1">
        <v>47</v>
      </c>
      <c r="B50" s="29"/>
      <c r="C50" s="1" t="s">
        <v>53</v>
      </c>
      <c r="D50" s="3">
        <v>70.937600000000003</v>
      </c>
      <c r="E50" s="6">
        <v>16</v>
      </c>
      <c r="F50" s="7">
        <f>E50/26*100</f>
        <v>61.53846153846154</v>
      </c>
    </row>
    <row r="51" spans="1:6" s="8" customFormat="1" ht="18" customHeight="1" x14ac:dyDescent="0.15">
      <c r="A51" s="1">
        <v>48</v>
      </c>
      <c r="B51" s="29"/>
      <c r="C51" s="1" t="s">
        <v>74</v>
      </c>
      <c r="D51" s="10">
        <v>72</v>
      </c>
      <c r="E51" s="4">
        <v>16</v>
      </c>
      <c r="F51" s="7">
        <f>E51/26*100</f>
        <v>61.53846153846154</v>
      </c>
    </row>
    <row r="52" spans="1:6" s="8" customFormat="1" ht="18" customHeight="1" x14ac:dyDescent="0.15">
      <c r="A52" s="1">
        <v>49</v>
      </c>
      <c r="B52" s="29"/>
      <c r="C52" s="1" t="s">
        <v>19</v>
      </c>
      <c r="D52" s="3">
        <v>69.099999999999994</v>
      </c>
      <c r="E52" s="6">
        <v>17</v>
      </c>
      <c r="F52" s="7">
        <f>E52/27*100</f>
        <v>62.962962962962962</v>
      </c>
    </row>
    <row r="53" spans="1:6" s="8" customFormat="1" ht="18" customHeight="1" x14ac:dyDescent="0.15">
      <c r="A53" s="1">
        <v>50</v>
      </c>
      <c r="B53" s="29"/>
      <c r="C53" s="1" t="s">
        <v>44</v>
      </c>
      <c r="D53" s="3">
        <v>70.679299999999998</v>
      </c>
      <c r="E53" s="6">
        <v>17</v>
      </c>
      <c r="F53" s="7">
        <f>E53/26*100</f>
        <v>65.384615384615387</v>
      </c>
    </row>
    <row r="54" spans="1:6" s="8" customFormat="1" ht="18" customHeight="1" x14ac:dyDescent="0.15">
      <c r="A54" s="1">
        <v>51</v>
      </c>
      <c r="B54" s="29"/>
      <c r="C54" s="1" t="s">
        <v>76</v>
      </c>
      <c r="D54" s="10">
        <v>71.900000000000006</v>
      </c>
      <c r="E54" s="6">
        <v>17</v>
      </c>
      <c r="F54" s="7">
        <f>E54/26*100</f>
        <v>65.384615384615387</v>
      </c>
    </row>
    <row r="55" spans="1:6" s="8" customFormat="1" ht="18" customHeight="1" x14ac:dyDescent="0.15">
      <c r="A55" s="1">
        <v>52</v>
      </c>
      <c r="B55" s="29"/>
      <c r="C55" s="1" t="s">
        <v>20</v>
      </c>
      <c r="D55" s="3">
        <v>69.033899999999988</v>
      </c>
      <c r="E55" s="6">
        <v>18</v>
      </c>
      <c r="F55" s="7">
        <f>E55/27*100</f>
        <v>66.666666666666657</v>
      </c>
    </row>
    <row r="56" spans="1:6" s="8" customFormat="1" ht="18" customHeight="1" x14ac:dyDescent="0.15">
      <c r="A56" s="1">
        <v>53</v>
      </c>
      <c r="B56" s="29"/>
      <c r="C56" s="1" t="s">
        <v>45</v>
      </c>
      <c r="D56" s="3">
        <v>70.178100000000001</v>
      </c>
      <c r="E56" s="4">
        <v>18</v>
      </c>
      <c r="F56" s="7">
        <f>E56/26*100</f>
        <v>69.230769230769226</v>
      </c>
    </row>
    <row r="57" spans="1:6" s="8" customFormat="1" ht="18" customHeight="1" x14ac:dyDescent="0.15">
      <c r="A57" s="1">
        <v>54</v>
      </c>
      <c r="B57" s="29"/>
      <c r="C57" s="1" t="s">
        <v>77</v>
      </c>
      <c r="D57" s="9">
        <v>71.5</v>
      </c>
      <c r="E57" s="6">
        <v>18</v>
      </c>
      <c r="F57" s="7">
        <f>E57/26*100</f>
        <v>69.230769230769226</v>
      </c>
    </row>
    <row r="58" spans="1:6" s="8" customFormat="1" ht="18" customHeight="1" x14ac:dyDescent="0.15">
      <c r="A58" s="1">
        <v>55</v>
      </c>
      <c r="B58" s="29"/>
      <c r="C58" s="1" t="s">
        <v>32</v>
      </c>
      <c r="D58" s="9">
        <v>68.9435</v>
      </c>
      <c r="E58" s="6">
        <v>19</v>
      </c>
      <c r="F58" s="7">
        <f>E58/27*100</f>
        <v>70.370370370370367</v>
      </c>
    </row>
    <row r="59" spans="1:6" s="8" customFormat="1" ht="18" customHeight="1" x14ac:dyDescent="0.15">
      <c r="A59" s="1">
        <v>56</v>
      </c>
      <c r="B59" s="29"/>
      <c r="C59" s="1" t="s">
        <v>46</v>
      </c>
      <c r="D59" s="2">
        <v>70.025100000000009</v>
      </c>
      <c r="E59" s="6">
        <v>19</v>
      </c>
      <c r="F59" s="7">
        <f>E59/26*100</f>
        <v>73.076923076923066</v>
      </c>
    </row>
    <row r="60" spans="1:6" s="8" customFormat="1" ht="18" customHeight="1" x14ac:dyDescent="0.15">
      <c r="A60" s="1">
        <v>57</v>
      </c>
      <c r="B60" s="29"/>
      <c r="C60" s="1" t="s">
        <v>78</v>
      </c>
      <c r="D60" s="9">
        <v>71.5</v>
      </c>
      <c r="E60" s="6">
        <v>19</v>
      </c>
      <c r="F60" s="7">
        <f>E60/26*100</f>
        <v>73.076923076923066</v>
      </c>
    </row>
    <row r="61" spans="1:6" s="8" customFormat="1" ht="18" customHeight="1" x14ac:dyDescent="0.15">
      <c r="A61" s="1">
        <v>58</v>
      </c>
      <c r="B61" s="29"/>
      <c r="C61" s="1" t="s">
        <v>22</v>
      </c>
      <c r="D61" s="9">
        <v>68.698399999999992</v>
      </c>
      <c r="E61" s="6">
        <v>20</v>
      </c>
      <c r="F61" s="7">
        <f>E61/27*100</f>
        <v>74.074074074074076</v>
      </c>
    </row>
    <row r="62" spans="1:6" s="8" customFormat="1" ht="18" customHeight="1" x14ac:dyDescent="0.15">
      <c r="A62" s="1">
        <v>59</v>
      </c>
      <c r="B62" s="29"/>
      <c r="C62" s="1" t="s">
        <v>51</v>
      </c>
      <c r="D62" s="2">
        <v>69.086299999999994</v>
      </c>
      <c r="E62" s="6">
        <v>20</v>
      </c>
      <c r="F62" s="7">
        <f>E62/26*100</f>
        <v>76.923076923076934</v>
      </c>
    </row>
    <row r="63" spans="1:6" s="8" customFormat="1" ht="18" customHeight="1" x14ac:dyDescent="0.15">
      <c r="A63" s="1">
        <v>60</v>
      </c>
      <c r="B63" s="29"/>
      <c r="C63" s="1" t="s">
        <v>79</v>
      </c>
      <c r="D63" s="2">
        <v>71.5</v>
      </c>
      <c r="E63" s="6">
        <v>20</v>
      </c>
      <c r="F63" s="7">
        <f>E63/26*100</f>
        <v>76.923076923076934</v>
      </c>
    </row>
    <row r="64" spans="1:6" s="8" customFormat="1" ht="18" customHeight="1" x14ac:dyDescent="0.15">
      <c r="A64" s="1">
        <v>61</v>
      </c>
      <c r="B64" s="29"/>
      <c r="C64" s="1" t="s">
        <v>21</v>
      </c>
      <c r="D64" s="2">
        <v>68.370599999999996</v>
      </c>
      <c r="E64" s="4">
        <v>21</v>
      </c>
      <c r="F64" s="7">
        <f>E64/27*100</f>
        <v>77.777777777777786</v>
      </c>
    </row>
    <row r="65" spans="1:6" s="8" customFormat="1" ht="18" customHeight="1" x14ac:dyDescent="0.15">
      <c r="A65" s="1">
        <v>62</v>
      </c>
      <c r="B65" s="29"/>
      <c r="C65" s="1" t="s">
        <v>52</v>
      </c>
      <c r="D65" s="2">
        <v>69.035799999999995</v>
      </c>
      <c r="E65" s="6">
        <v>21</v>
      </c>
      <c r="F65" s="7">
        <f>E65/26*100</f>
        <v>80.769230769230774</v>
      </c>
    </row>
    <row r="66" spans="1:6" s="8" customFormat="1" ht="18" customHeight="1" x14ac:dyDescent="0.15">
      <c r="A66" s="1">
        <v>63</v>
      </c>
      <c r="B66" s="29"/>
      <c r="C66" s="1" t="s">
        <v>80</v>
      </c>
      <c r="D66" s="2">
        <v>71.400000000000006</v>
      </c>
      <c r="E66" s="6">
        <v>21</v>
      </c>
      <c r="F66" s="7">
        <f>E66/26*100</f>
        <v>80.769230769230774</v>
      </c>
    </row>
    <row r="67" spans="1:6" s="8" customFormat="1" ht="18" customHeight="1" x14ac:dyDescent="0.15">
      <c r="A67" s="1">
        <v>64</v>
      </c>
      <c r="B67" s="29"/>
      <c r="C67" s="1" t="s">
        <v>23</v>
      </c>
      <c r="D67" s="9">
        <v>67.968900000000005</v>
      </c>
      <c r="E67" s="6">
        <v>22</v>
      </c>
      <c r="F67" s="7">
        <f>E67/27*100</f>
        <v>81.481481481481481</v>
      </c>
    </row>
    <row r="68" spans="1:6" s="8" customFormat="1" ht="18" customHeight="1" x14ac:dyDescent="0.15">
      <c r="A68" s="1">
        <v>65</v>
      </c>
      <c r="B68" s="29"/>
      <c r="C68" s="1" t="s">
        <v>54</v>
      </c>
      <c r="D68" s="2">
        <v>68.814400000000006</v>
      </c>
      <c r="E68" s="6">
        <v>22</v>
      </c>
      <c r="F68" s="7">
        <f>E68/26*100</f>
        <v>84.615384615384613</v>
      </c>
    </row>
    <row r="69" spans="1:6" s="8" customFormat="1" ht="18" customHeight="1" x14ac:dyDescent="0.15">
      <c r="A69" s="1">
        <v>66</v>
      </c>
      <c r="B69" s="29"/>
      <c r="C69" s="1" t="s">
        <v>81</v>
      </c>
      <c r="D69" s="9">
        <v>71.2</v>
      </c>
      <c r="E69" s="4">
        <v>22</v>
      </c>
      <c r="F69" s="7">
        <f>E69/26*100</f>
        <v>84.615384615384613</v>
      </c>
    </row>
    <row r="70" spans="1:6" s="8" customFormat="1" ht="18" customHeight="1" x14ac:dyDescent="0.15">
      <c r="A70" s="1">
        <v>67</v>
      </c>
      <c r="B70" s="29"/>
      <c r="C70" s="1" t="s">
        <v>26</v>
      </c>
      <c r="D70" s="9">
        <v>67.573900000000009</v>
      </c>
      <c r="E70" s="6">
        <v>23</v>
      </c>
      <c r="F70" s="7">
        <f>E70/27*100</f>
        <v>85.18518518518519</v>
      </c>
    </row>
    <row r="71" spans="1:6" s="8" customFormat="1" ht="18" customHeight="1" x14ac:dyDescent="0.15">
      <c r="A71" s="1">
        <v>68</v>
      </c>
      <c r="B71" s="29"/>
      <c r="C71" s="1" t="s">
        <v>55</v>
      </c>
      <c r="D71" s="2">
        <v>68.587900000000005</v>
      </c>
      <c r="E71" s="6">
        <v>23</v>
      </c>
      <c r="F71" s="7">
        <f>E71/26*100</f>
        <v>88.461538461538453</v>
      </c>
    </row>
    <row r="72" spans="1:6" s="8" customFormat="1" ht="18" customHeight="1" x14ac:dyDescent="0.15">
      <c r="A72" s="1">
        <v>69</v>
      </c>
      <c r="B72" s="29"/>
      <c r="C72" s="1" t="s">
        <v>82</v>
      </c>
      <c r="D72" s="2">
        <v>71</v>
      </c>
      <c r="E72" s="6">
        <v>23</v>
      </c>
      <c r="F72" s="7">
        <f>E72/26*100</f>
        <v>88.461538461538453</v>
      </c>
    </row>
    <row r="73" spans="1:6" s="8" customFormat="1" ht="18" customHeight="1" x14ac:dyDescent="0.15">
      <c r="A73" s="1">
        <v>70</v>
      </c>
      <c r="B73" s="29"/>
      <c r="C73" s="1" t="s">
        <v>33</v>
      </c>
      <c r="D73" s="9">
        <v>67.424899999999994</v>
      </c>
      <c r="E73" s="6">
        <v>24</v>
      </c>
      <c r="F73" s="7">
        <f>E73/27*100</f>
        <v>88.888888888888886</v>
      </c>
    </row>
    <row r="74" spans="1:6" s="8" customFormat="1" ht="18" customHeight="1" x14ac:dyDescent="0.15">
      <c r="A74" s="1">
        <v>71</v>
      </c>
      <c r="B74" s="29"/>
      <c r="C74" s="1" t="s">
        <v>56</v>
      </c>
      <c r="D74" s="2">
        <v>68.538700000000006</v>
      </c>
      <c r="E74" s="4">
        <v>24</v>
      </c>
      <c r="F74" s="7">
        <f>E74/26*100</f>
        <v>92.307692307692307</v>
      </c>
    </row>
    <row r="75" spans="1:6" s="8" customFormat="1" ht="18" customHeight="1" x14ac:dyDescent="0.15">
      <c r="A75" s="1">
        <v>72</v>
      </c>
      <c r="B75" s="30"/>
      <c r="C75" s="1" t="s">
        <v>83</v>
      </c>
      <c r="D75" s="2">
        <v>71</v>
      </c>
      <c r="E75" s="6">
        <v>24</v>
      </c>
      <c r="F75" s="7">
        <f>E75/26*100</f>
        <v>92.307692307692307</v>
      </c>
    </row>
    <row r="76" spans="1:6" s="8" customFormat="1" ht="18" customHeight="1" x14ac:dyDescent="0.15">
      <c r="A76" s="1">
        <v>73</v>
      </c>
      <c r="B76" s="28" t="s">
        <v>89</v>
      </c>
      <c r="C76" s="1" t="s">
        <v>29</v>
      </c>
      <c r="D76" s="2">
        <v>67.419499999999999</v>
      </c>
      <c r="E76" s="6">
        <v>25</v>
      </c>
      <c r="F76" s="7">
        <f>E76/27*100</f>
        <v>92.592592592592595</v>
      </c>
    </row>
    <row r="77" spans="1:6" s="8" customFormat="1" ht="18" customHeight="1" x14ac:dyDescent="0.15">
      <c r="A77" s="1">
        <v>74</v>
      </c>
      <c r="B77" s="29"/>
      <c r="C77" s="1" t="s">
        <v>58</v>
      </c>
      <c r="D77" s="2">
        <v>68.3185</v>
      </c>
      <c r="E77" s="6">
        <v>25</v>
      </c>
      <c r="F77" s="7">
        <f>E77/26*100</f>
        <v>96.15384615384616</v>
      </c>
    </row>
    <row r="78" spans="1:6" s="8" customFormat="1" ht="18" customHeight="1" x14ac:dyDescent="0.15">
      <c r="A78" s="1">
        <v>75</v>
      </c>
      <c r="B78" s="29"/>
      <c r="C78" s="1" t="s">
        <v>84</v>
      </c>
      <c r="D78" s="2">
        <v>70.7</v>
      </c>
      <c r="E78" s="6">
        <v>25</v>
      </c>
      <c r="F78" s="7">
        <f>E78/26*100</f>
        <v>96.15384615384616</v>
      </c>
    </row>
    <row r="79" spans="1:6" s="8" customFormat="1" ht="18" customHeight="1" x14ac:dyDescent="0.15">
      <c r="A79" s="1">
        <v>76</v>
      </c>
      <c r="B79" s="29"/>
      <c r="C79" s="1" t="s">
        <v>30</v>
      </c>
      <c r="D79" s="2">
        <v>67.247299999999996</v>
      </c>
      <c r="E79" s="6">
        <v>26</v>
      </c>
      <c r="F79" s="7">
        <f>E79/27*100</f>
        <v>96.296296296296291</v>
      </c>
    </row>
    <row r="80" spans="1:6" s="8" customFormat="1" ht="18" customHeight="1" x14ac:dyDescent="0.15">
      <c r="A80" s="1">
        <v>77</v>
      </c>
      <c r="B80" s="29"/>
      <c r="C80" s="1" t="s">
        <v>59</v>
      </c>
      <c r="D80" s="2">
        <v>67.314799999999991</v>
      </c>
      <c r="E80" s="6">
        <v>26</v>
      </c>
      <c r="F80" s="7">
        <f>E80/26*100</f>
        <v>100</v>
      </c>
    </row>
    <row r="81" spans="1:6" s="8" customFormat="1" ht="18" customHeight="1" x14ac:dyDescent="0.15">
      <c r="A81" s="1">
        <v>78</v>
      </c>
      <c r="B81" s="29"/>
      <c r="C81" s="1" t="s">
        <v>85</v>
      </c>
      <c r="D81" s="9">
        <v>70.150000000000006</v>
      </c>
      <c r="E81" s="6">
        <v>26</v>
      </c>
      <c r="F81" s="7">
        <f>E81/26*100</f>
        <v>100</v>
      </c>
    </row>
    <row r="82" spans="1:6" s="8" customFormat="1" ht="18" customHeight="1" x14ac:dyDescent="0.15">
      <c r="A82" s="1">
        <v>79</v>
      </c>
      <c r="B82" s="30"/>
      <c r="C82" s="1" t="s">
        <v>28</v>
      </c>
      <c r="D82" s="9">
        <v>66.512599999999992</v>
      </c>
      <c r="E82" s="4">
        <v>27</v>
      </c>
      <c r="F82" s="7">
        <f>E82/27*100</f>
        <v>100</v>
      </c>
    </row>
    <row r="83" spans="1:6" x14ac:dyDescent="0.15">
      <c r="A83" s="13" t="s">
        <v>6</v>
      </c>
      <c r="B83" s="14"/>
      <c r="C83" s="14"/>
      <c r="D83" s="14"/>
      <c r="E83" s="14"/>
      <c r="F83" s="15"/>
    </row>
    <row r="84" spans="1:6" x14ac:dyDescent="0.15">
      <c r="A84" s="16"/>
      <c r="B84" s="17"/>
      <c r="C84" s="17"/>
      <c r="D84" s="17"/>
      <c r="E84" s="17"/>
      <c r="F84" s="18"/>
    </row>
    <row r="85" spans="1:6" x14ac:dyDescent="0.15">
      <c r="A85" s="16"/>
      <c r="B85" s="17"/>
      <c r="C85" s="17"/>
      <c r="D85" s="17"/>
      <c r="E85" s="17"/>
      <c r="F85" s="18"/>
    </row>
    <row r="86" spans="1:6" x14ac:dyDescent="0.15">
      <c r="A86" s="16"/>
      <c r="B86" s="17"/>
      <c r="C86" s="17"/>
      <c r="D86" s="17"/>
      <c r="E86" s="17"/>
      <c r="F86" s="18"/>
    </row>
    <row r="87" spans="1:6" ht="27" customHeight="1" x14ac:dyDescent="0.15">
      <c r="A87" s="19"/>
      <c r="B87" s="20"/>
      <c r="C87" s="20"/>
      <c r="D87" s="20"/>
      <c r="E87" s="20"/>
      <c r="F87" s="21"/>
    </row>
    <row r="88" spans="1:6" x14ac:dyDescent="0.15">
      <c r="A88" s="22" t="s">
        <v>88</v>
      </c>
      <c r="B88" s="23"/>
      <c r="C88" s="23"/>
      <c r="D88" s="23"/>
      <c r="E88" s="23"/>
      <c r="F88" s="24"/>
    </row>
    <row r="89" spans="1:6" ht="24.95" customHeight="1" x14ac:dyDescent="0.15">
      <c r="A89" s="25"/>
      <c r="B89" s="26"/>
      <c r="C89" s="26"/>
      <c r="D89" s="26"/>
      <c r="E89" s="26"/>
      <c r="F89" s="27"/>
    </row>
  </sheetData>
  <autoFilter ref="A3:I3" xr:uid="{487F0172-5724-438C-8916-25DBB486DC50}">
    <sortState xmlns:xlrd2="http://schemas.microsoft.com/office/spreadsheetml/2017/richdata2" ref="A5:F82">
      <sortCondition ref="E3"/>
    </sortState>
  </autoFilter>
  <mergeCells count="12">
    <mergeCell ref="A1:F1"/>
    <mergeCell ref="A2:A3"/>
    <mergeCell ref="B2:B3"/>
    <mergeCell ref="C2:C3"/>
    <mergeCell ref="D2:D3"/>
    <mergeCell ref="E2:E3"/>
    <mergeCell ref="F2:F3"/>
    <mergeCell ref="A83:F87"/>
    <mergeCell ref="A88:F89"/>
    <mergeCell ref="B4:B39"/>
    <mergeCell ref="B40:B75"/>
    <mergeCell ref="B76:B82"/>
  </mergeCells>
  <phoneticPr fontId="8" type="noConversion"/>
  <pageMargins left="0.70866141732283472" right="0.70866141732283472" top="0.39370078740157483" bottom="0.3937007874015748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qcl</dc:creator>
  <cp:lastModifiedBy>hpu</cp:lastModifiedBy>
  <cp:lastPrinted>2022-10-30T09:19:43Z</cp:lastPrinted>
  <dcterms:created xsi:type="dcterms:W3CDTF">2016-12-02T08:54:00Z</dcterms:created>
  <dcterms:modified xsi:type="dcterms:W3CDTF">2022-10-30T09:21:12Z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FB4B92A776D546B092861E35E1FA628A</vt:lpwstr>
  </property>
</Properties>
</file>